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1"/>
  </bookViews>
  <sheets>
    <sheet name="Financial Statement" sheetId="1" r:id="rId1"/>
    <sheet name="bank reconciliation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<sst xmlns="http://schemas.openxmlformats.org/spreadsheetml/2006/main" count="71" uniqueCount="64">
  <si>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LAYHAM PARISH COUNCIL</t>
  </si>
  <si>
    <t>Balances in Accounts</t>
  </si>
  <si>
    <t>Community a/c</t>
  </si>
  <si>
    <t>Business Rate Tracker a/c</t>
  </si>
  <si>
    <t>Total</t>
  </si>
  <si>
    <t>Amount</t>
  </si>
  <si>
    <t>Payee</t>
  </si>
  <si>
    <t>Purpose</t>
  </si>
  <si>
    <t xml:space="preserve">       Financial Report and Orders for Payment        </t>
  </si>
  <si>
    <t>Current Account</t>
  </si>
  <si>
    <t>BPA</t>
  </si>
  <si>
    <t>Tracker</t>
  </si>
  <si>
    <t>Transfer Between Accounts</t>
  </si>
  <si>
    <t>Nil</t>
  </si>
  <si>
    <t>Layham Parish Council</t>
  </si>
  <si>
    <t>End Of Financial Year Bank Reconciliation</t>
  </si>
  <si>
    <t>Signed</t>
  </si>
  <si>
    <t>Community Account</t>
  </si>
  <si>
    <t>Business Rate Tracker Account</t>
  </si>
  <si>
    <t>Add: Receipts</t>
  </si>
  <si>
    <t>Less: Expenses</t>
  </si>
  <si>
    <t>Prepared by Jane Cryer RFO</t>
  </si>
  <si>
    <t xml:space="preserve">From Business Saver to Current </t>
  </si>
  <si>
    <t>Account movements for the last month</t>
  </si>
  <si>
    <t>Cheque No</t>
  </si>
  <si>
    <t>Councillors are requested to authorise the following orders for payment:</t>
  </si>
  <si>
    <t>Business Saver a/c</t>
  </si>
  <si>
    <t>Business Saver Account</t>
  </si>
  <si>
    <t>Income</t>
  </si>
  <si>
    <t>Playing Field</t>
  </si>
  <si>
    <t>Funds held for other bodies:</t>
  </si>
  <si>
    <t>LLHG</t>
  </si>
  <si>
    <t>Village Hall</t>
  </si>
  <si>
    <t>Events Cttee</t>
  </si>
  <si>
    <t>J Cryer</t>
  </si>
  <si>
    <t>Cash book opening balance 1 April 2021</t>
  </si>
  <si>
    <t>1 April 2021 - 31 March 2022</t>
  </si>
  <si>
    <t>M Woods</t>
  </si>
  <si>
    <t>Cash Book balance 24 November 2021</t>
  </si>
  <si>
    <t>(per statement 4 January 2022)</t>
  </si>
  <si>
    <t xml:space="preserve">(per statement 4 January 2022) </t>
  </si>
  <si>
    <t>101710 (7.12.21)</t>
  </si>
  <si>
    <t>Avis Newsprint Ltd</t>
  </si>
  <si>
    <t>30mph wheelie bin stickers</t>
  </si>
  <si>
    <t>101711 (18.1.22)</t>
  </si>
  <si>
    <t>HMRC</t>
  </si>
  <si>
    <t>Clerk's tax Q3</t>
  </si>
  <si>
    <t>Layham Village Hall</t>
  </si>
  <si>
    <t>Hire by History Society</t>
  </si>
  <si>
    <t>E.ON</t>
  </si>
  <si>
    <t>Electricity supply to defibrillator</t>
  </si>
  <si>
    <t>REJB</t>
  </si>
  <si>
    <t>Repairs to play equipment</t>
  </si>
  <si>
    <t>Elan City</t>
  </si>
  <si>
    <t>SID device</t>
  </si>
  <si>
    <t>Clerk's salary Jan</t>
  </si>
  <si>
    <t>New key for Archive cabinet</t>
  </si>
  <si>
    <t>Clerk's expenses Jan</t>
  </si>
  <si>
    <t>Balance per bank statement 4 January 2022</t>
  </si>
  <si>
    <t>Balance per bank statements 4 January 2022</t>
  </si>
  <si>
    <t>Unpresented receipts at 26 January 2022</t>
  </si>
  <si>
    <t>Less unpresented cheques at 26 January 2022</t>
  </si>
  <si>
    <t>Net Bank Balances 26 January 2022</t>
  </si>
  <si>
    <t>Spare keys for SID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</si>
</sst>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\-mmm\-yy"/>
    <numFmt numFmtId="170" formatCode="_-* #,##0_-;\-* #,##0_-;_-* &quot;-&quot;??_-;_-@_-"/>
    <numFmt numFmtId="171" formatCode="#,##0.00;\(#,##0.00\)"/>
    <numFmt numFmtId="172" formatCode="#,##0;\(#,##0\)"/>
    <numFmt numFmtId="173" formatCode="_-* #,##0.0_-;\-* #,##0.0_-;_-* &quot;-&quot;??_-;_-@_-"/>
    <numFmt numFmtId="174" formatCode="[$-809]dd\ mmmm\ yyyy"/>
    <numFmt numFmtId="175" formatCode="d/m/yy\ h:mm"/>
  </numFmts>
  <fonts count="53"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75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left" wrapText="1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42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43" fontId="0" fillId="0" borderId="0" xfId="42" applyFont="1" applyAlignment="1">
      <alignment/>
    </xf>
    <xf numFmtId="43" fontId="52" fillId="0" borderId="0" xfId="42" applyFont="1" applyAlignment="1">
      <alignment/>
    </xf>
    <xf numFmtId="0" fontId="52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Alignment="1">
      <alignment/>
    </xf>
    <xf numFmtId="4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right" vertical="center"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 horizontal="right" vertic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6" fillId="0" borderId="10" xfId="0" applyNumberFormat="1" applyFont="1" applyBorder="1" applyAlignment="1">
      <alignment horizontal="right"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64" fontId="6" fillId="0" borderId="0" xfId="0" applyNumberFormat="1" applyFont="1" applyBorder="1" applyAlignment="1">
      <alignment horizontal="right" vertical="center"/>
    </xf>
    <xf numFmtId="44" fontId="0" fillId="0" borderId="0" xfId="57" applyNumberFormat="1" applyFont="1" applyBorder="1">
      <alignment/>
      <protection/>
    </xf>
    <xf numFmtId="43" fontId="1" fillId="0" borderId="0" xfId="42" applyFont="1" applyAlignment="1">
      <alignment/>
    </xf>
    <xf numFmtId="15" fontId="5" fillId="0" borderId="0" xfId="0" applyNumberFormat="1" applyFont="1" applyAlignment="1">
      <alignment horizontal="left" vertical="center"/>
    </xf>
    <xf numFmtId="43" fontId="0" fillId="0" borderId="0" xfId="42" applyFont="1" applyBorder="1" applyAlignment="1">
      <alignment/>
    </xf>
    <xf numFmtId="0" fontId="16" fillId="0" borderId="0" xfId="0" applyFont="1" applyAlignment="1">
      <alignment/>
    </xf>
    <xf numFmtId="43" fontId="1" fillId="0" borderId="11" xfId="42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43" fontId="0" fillId="0" borderId="10" xfId="0" applyNumberFormat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SBS1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4">
      <selection activeCell="E8" sqref="E8"/>
    </sheetView>
  </sheetViews>
  <sheetFormatPr defaultColWidth="9.33203125" defaultRowHeight="11.25" outlineLevelRow="1"/>
  <cols>
    <col min="1" max="1" width="4.16015625" style="0" customWidth="1"/>
    <col min="2" max="2" width="34.5" style="0" customWidth="1"/>
    <col min="3" max="3" width="12.83203125" style="13" customWidth="1"/>
    <col min="4" max="4" width="12.5" style="5" customWidth="1"/>
    <col min="5" max="5" width="38.33203125" style="0" bestFit="1" customWidth="1"/>
    <col min="6" max="6" width="51.16015625" style="10" bestFit="1" customWidth="1"/>
    <col min="7" max="7" width="7" style="0" customWidth="1"/>
    <col min="8" max="8" width="9.33203125" style="25" customWidth="1"/>
    <col min="11" max="11" width="22.83203125" style="0" customWidth="1"/>
  </cols>
  <sheetData>
    <row r="1" ht="11.25">
      <c r="F1" s="42"/>
    </row>
    <row r="2" spans="1:8" ht="30" customHeight="1">
      <c r="A2" s="91" t="s">
        <v>0</v>
      </c>
      <c r="B2" s="91"/>
      <c r="C2" s="91"/>
      <c r="D2" s="91"/>
      <c r="E2" s="91"/>
      <c r="F2" s="91"/>
      <c r="G2" s="91"/>
      <c r="H2" s="23"/>
    </row>
    <row r="3" spans="1:8" ht="42.75" customHeight="1">
      <c r="A3" s="93" t="s">
        <v>8</v>
      </c>
      <c r="B3" s="93"/>
      <c r="C3" s="93"/>
      <c r="D3" s="93"/>
      <c r="E3" s="93"/>
      <c r="F3" s="93"/>
      <c r="G3" s="93"/>
      <c r="H3" s="23"/>
    </row>
    <row r="4" spans="1:8" s="1" customFormat="1" ht="55.5" customHeight="1">
      <c r="A4" s="94" t="s">
        <v>1</v>
      </c>
      <c r="B4" s="94"/>
      <c r="C4" s="94"/>
      <c r="D4" s="94"/>
      <c r="E4" s="94"/>
      <c r="F4" s="94"/>
      <c r="G4" s="94"/>
      <c r="H4" s="24"/>
    </row>
    <row r="5" spans="1:8" s="1" customFormat="1" ht="23.25" customHeight="1">
      <c r="A5" s="95">
        <v>44587</v>
      </c>
      <c r="B5" s="94"/>
      <c r="C5" s="94"/>
      <c r="D5" s="94"/>
      <c r="E5" s="94"/>
      <c r="F5" s="94"/>
      <c r="G5" s="94"/>
      <c r="H5" s="24"/>
    </row>
    <row r="6" ht="30" customHeight="1">
      <c r="C6" s="29"/>
    </row>
    <row r="7" spans="1:6" ht="22.5" customHeight="1">
      <c r="A7" s="19" t="s">
        <v>2</v>
      </c>
      <c r="C7" s="56">
        <v>27904.02</v>
      </c>
      <c r="D7" s="16"/>
      <c r="E7" s="17"/>
      <c r="F7" s="11" t="s">
        <v>39</v>
      </c>
    </row>
    <row r="8" spans="1:11" s="1" customFormat="1" ht="28.5" customHeight="1">
      <c r="A8" s="9" t="s">
        <v>2</v>
      </c>
      <c r="C8" s="58">
        <v>24666.64</v>
      </c>
      <c r="F8" s="11"/>
      <c r="H8" s="24"/>
      <c r="K8" s="8"/>
    </row>
    <row r="9" spans="1:10" s="1" customFormat="1" ht="31.5" customHeight="1">
      <c r="A9" s="9" t="s">
        <v>26</v>
      </c>
      <c r="C9" s="8">
        <v>8027.48</v>
      </c>
      <c r="D9" s="16"/>
      <c r="E9" s="17"/>
      <c r="F9" s="11" t="s">
        <v>40</v>
      </c>
      <c r="H9" s="24"/>
      <c r="J9" s="60"/>
    </row>
    <row r="10" spans="1:11" s="1" customFormat="1" ht="32.25" customHeight="1">
      <c r="A10" s="9" t="s">
        <v>3</v>
      </c>
      <c r="C10" s="8">
        <v>4824.91</v>
      </c>
      <c r="D10" s="16"/>
      <c r="E10" s="17"/>
      <c r="F10" s="11" t="s">
        <v>40</v>
      </c>
      <c r="H10" s="24"/>
      <c r="J10" s="60"/>
      <c r="K10" s="6"/>
    </row>
    <row r="11" spans="3:10" s="1" customFormat="1" ht="19.5" customHeight="1">
      <c r="C11" s="18"/>
      <c r="D11" s="30" t="s">
        <v>4</v>
      </c>
      <c r="E11" s="31">
        <f>SUM(C8:C10)</f>
        <v>37519.03</v>
      </c>
      <c r="H11" s="24"/>
      <c r="J11" s="60"/>
    </row>
    <row r="12" ht="13.5" customHeight="1">
      <c r="J12" s="60"/>
    </row>
    <row r="13" ht="13.5" customHeight="1">
      <c r="J13" s="60"/>
    </row>
    <row r="14" ht="13.5" customHeight="1">
      <c r="J14" s="60"/>
    </row>
    <row r="15" spans="1:10" s="1" customFormat="1" ht="14.25" customHeight="1">
      <c r="A15" s="92" t="s">
        <v>25</v>
      </c>
      <c r="B15" s="92"/>
      <c r="C15" s="92"/>
      <c r="D15" s="92"/>
      <c r="E15" s="92"/>
      <c r="F15" s="92"/>
      <c r="G15" s="92"/>
      <c r="H15" s="24"/>
      <c r="J15" s="60"/>
    </row>
    <row r="16" spans="3:10" ht="35.25" customHeight="1">
      <c r="C16" s="15"/>
      <c r="J16" s="5"/>
    </row>
    <row r="17" spans="2:8" s="2" customFormat="1" ht="15.75">
      <c r="B17" s="2" t="s">
        <v>24</v>
      </c>
      <c r="C17" s="2" t="s">
        <v>5</v>
      </c>
      <c r="D17" s="14"/>
      <c r="E17" s="2" t="s">
        <v>6</v>
      </c>
      <c r="F17" s="12" t="s">
        <v>7</v>
      </c>
      <c r="H17" s="26"/>
    </row>
    <row r="18" spans="2:6" s="72" customFormat="1" ht="13.5" customHeight="1" outlineLevel="1">
      <c r="B18" s="70" t="s">
        <v>41</v>
      </c>
      <c r="C18" s="78">
        <v>373.2</v>
      </c>
      <c r="D18" s="59"/>
      <c r="E18" s="72" t="s">
        <v>42</v>
      </c>
      <c r="F18" s="73" t="s">
        <v>43</v>
      </c>
    </row>
    <row r="19" spans="2:6" s="72" customFormat="1" ht="13.5" customHeight="1" outlineLevel="1">
      <c r="B19" s="70" t="s">
        <v>44</v>
      </c>
      <c r="C19" s="78">
        <v>27</v>
      </c>
      <c r="D19" s="59"/>
      <c r="E19" s="72" t="s">
        <v>45</v>
      </c>
      <c r="F19" s="73" t="s">
        <v>46</v>
      </c>
    </row>
    <row r="20" spans="2:6" s="72" customFormat="1" ht="13.5" customHeight="1" outlineLevel="1">
      <c r="B20" s="70">
        <v>101712</v>
      </c>
      <c r="C20" s="78">
        <v>15</v>
      </c>
      <c r="D20" s="59"/>
      <c r="E20" s="72" t="s">
        <v>47</v>
      </c>
      <c r="F20" s="73" t="s">
        <v>48</v>
      </c>
    </row>
    <row r="21" spans="2:6" s="72" customFormat="1" ht="13.5" customHeight="1" outlineLevel="1">
      <c r="B21" s="70">
        <v>101713</v>
      </c>
      <c r="C21" s="78">
        <v>4.31</v>
      </c>
      <c r="D21" s="59"/>
      <c r="E21" s="72" t="s">
        <v>49</v>
      </c>
      <c r="F21" s="73" t="s">
        <v>50</v>
      </c>
    </row>
    <row r="22" spans="2:6" s="72" customFormat="1" ht="13.5" customHeight="1" outlineLevel="1">
      <c r="B22" s="70">
        <v>101714</v>
      </c>
      <c r="C22" s="78">
        <v>310.8</v>
      </c>
      <c r="D22" s="59"/>
      <c r="E22" s="72" t="s">
        <v>51</v>
      </c>
      <c r="F22" s="73" t="s">
        <v>52</v>
      </c>
    </row>
    <row r="23" spans="2:6" s="72" customFormat="1" ht="13.5" customHeight="1" outlineLevel="1">
      <c r="B23" s="70">
        <v>101715</v>
      </c>
      <c r="C23" s="78">
        <v>2327.3</v>
      </c>
      <c r="D23" s="59"/>
      <c r="E23" s="72" t="s">
        <v>53</v>
      </c>
      <c r="F23" s="73" t="s">
        <v>54</v>
      </c>
    </row>
    <row r="24" spans="2:6" s="72" customFormat="1" ht="13.5" customHeight="1" outlineLevel="1">
      <c r="B24" s="70">
        <v>101716</v>
      </c>
      <c r="C24" s="78">
        <v>427.18</v>
      </c>
      <c r="D24" s="59"/>
      <c r="E24" s="72" t="s">
        <v>34</v>
      </c>
      <c r="F24" s="73" t="s">
        <v>55</v>
      </c>
    </row>
    <row r="25" spans="2:6" s="72" customFormat="1" ht="13.5" customHeight="1" outlineLevel="1">
      <c r="B25" s="70">
        <v>101717</v>
      </c>
      <c r="C25" s="78">
        <v>3.5</v>
      </c>
      <c r="D25" s="59"/>
      <c r="E25" s="72" t="s">
        <v>37</v>
      </c>
      <c r="F25" s="73" t="s">
        <v>56</v>
      </c>
    </row>
    <row r="26" spans="2:6" s="72" customFormat="1" ht="13.5" customHeight="1" outlineLevel="1">
      <c r="B26" s="70">
        <v>101718</v>
      </c>
      <c r="C26" s="78">
        <v>98.05</v>
      </c>
      <c r="D26" s="59"/>
      <c r="E26" s="72" t="s">
        <v>34</v>
      </c>
      <c r="F26" s="73" t="s">
        <v>57</v>
      </c>
    </row>
    <row r="27" spans="2:6" s="72" customFormat="1" ht="13.5" customHeight="1" outlineLevel="1">
      <c r="B27" s="70">
        <v>101719</v>
      </c>
      <c r="C27" s="78">
        <v>24.24</v>
      </c>
      <c r="D27" s="59"/>
      <c r="E27" s="72" t="s">
        <v>53</v>
      </c>
      <c r="F27" s="73" t="s">
        <v>63</v>
      </c>
    </row>
    <row r="28" spans="2:6" s="72" customFormat="1" ht="13.5" customHeight="1">
      <c r="B28" s="70"/>
      <c r="C28" s="74">
        <f>SUM(C18:C27)</f>
        <v>3610.58</v>
      </c>
      <c r="D28" s="59"/>
      <c r="F28" s="73"/>
    </row>
    <row r="29" spans="2:6" s="72" customFormat="1" ht="13.5" customHeight="1">
      <c r="B29" s="70"/>
      <c r="C29" s="80"/>
      <c r="D29" s="59"/>
      <c r="F29" s="73"/>
    </row>
    <row r="30" spans="2:6" s="72" customFormat="1" ht="13.5" customHeight="1">
      <c r="B30" s="70"/>
      <c r="C30" s="80"/>
      <c r="D30" s="59"/>
      <c r="F30" s="73"/>
    </row>
    <row r="31" spans="2:6" s="27" customFormat="1" ht="13.5" customHeight="1">
      <c r="B31" s="65"/>
      <c r="C31" s="51"/>
      <c r="D31" s="52"/>
      <c r="F31" s="50"/>
    </row>
    <row r="32" spans="2:8" s="20" customFormat="1" ht="13.5" customHeight="1">
      <c r="B32" s="69" t="s">
        <v>28</v>
      </c>
      <c r="C32" s="51"/>
      <c r="D32" s="52"/>
      <c r="E32" s="27"/>
      <c r="F32" s="50"/>
      <c r="H32" s="27"/>
    </row>
    <row r="33" spans="2:6" s="72" customFormat="1" ht="13.5" customHeight="1">
      <c r="B33" s="83"/>
      <c r="C33" s="71"/>
      <c r="D33" s="59"/>
      <c r="F33" s="73"/>
    </row>
    <row r="34" spans="2:6" s="72" customFormat="1" ht="13.5" customHeight="1">
      <c r="B34" s="83"/>
      <c r="C34" s="71"/>
      <c r="D34" s="59"/>
      <c r="F34" s="73"/>
    </row>
    <row r="35" spans="2:6" s="72" customFormat="1" ht="13.5" customHeight="1">
      <c r="B35" s="83"/>
      <c r="C35" s="71"/>
      <c r="D35" s="59"/>
      <c r="F35" s="73"/>
    </row>
    <row r="36" spans="2:6" s="49" customFormat="1" ht="13.5" customHeight="1">
      <c r="B36" s="70"/>
      <c r="C36" s="74"/>
      <c r="D36" s="59"/>
      <c r="E36" s="72"/>
      <c r="F36" s="73"/>
    </row>
    <row r="37" spans="2:6" s="49" customFormat="1" ht="13.5" customHeight="1">
      <c r="B37" s="70"/>
      <c r="C37" s="77"/>
      <c r="D37" s="59"/>
      <c r="E37" s="72"/>
      <c r="F37" s="73"/>
    </row>
    <row r="38" spans="2:6" s="49" customFormat="1" ht="13.5" customHeight="1">
      <c r="B38" s="70"/>
      <c r="C38" s="77"/>
      <c r="D38" s="59"/>
      <c r="E38" s="72"/>
      <c r="F38" s="73"/>
    </row>
    <row r="39" spans="2:6" s="49" customFormat="1" ht="13.5" customHeight="1">
      <c r="B39" s="43"/>
      <c r="C39" s="62"/>
      <c r="D39" s="44"/>
      <c r="F39" s="47"/>
    </row>
    <row r="40" spans="2:6" s="49" customFormat="1" ht="13.5" customHeight="1">
      <c r="B40" s="43"/>
      <c r="C40" s="62"/>
      <c r="D40" s="44"/>
      <c r="F40" s="47"/>
    </row>
    <row r="41" spans="2:8" s="20" customFormat="1" ht="13.5" customHeight="1">
      <c r="B41" s="36" t="s">
        <v>12</v>
      </c>
      <c r="C41" s="32"/>
      <c r="D41" s="33"/>
      <c r="E41" s="34"/>
      <c r="F41" s="35"/>
      <c r="H41" s="27"/>
    </row>
    <row r="42" spans="2:8" s="20" customFormat="1" ht="13.5" customHeight="1">
      <c r="B42" s="36"/>
      <c r="C42" s="32"/>
      <c r="D42" s="33"/>
      <c r="E42" s="34"/>
      <c r="F42" s="35"/>
      <c r="H42" s="27"/>
    </row>
    <row r="43" spans="2:8" s="20" customFormat="1" ht="13.5" customHeight="1">
      <c r="B43" s="36" t="s">
        <v>22</v>
      </c>
      <c r="C43" s="32"/>
      <c r="D43" s="59"/>
      <c r="E43" s="34"/>
      <c r="F43" s="35"/>
      <c r="H43" s="27"/>
    </row>
    <row r="44" spans="2:8" s="20" customFormat="1" ht="13.5" customHeight="1">
      <c r="B44" s="36"/>
      <c r="C44" s="32"/>
      <c r="D44" s="33"/>
      <c r="E44" s="34"/>
      <c r="F44" s="35"/>
      <c r="H44" s="27"/>
    </row>
    <row r="45" spans="2:8" s="20" customFormat="1" ht="13.5" customHeight="1">
      <c r="B45" s="36" t="s">
        <v>23</v>
      </c>
      <c r="C45" s="32"/>
      <c r="D45" s="33"/>
      <c r="E45" s="34"/>
      <c r="F45" s="35"/>
      <c r="H45" s="27"/>
    </row>
    <row r="46" spans="2:8" s="3" customFormat="1" ht="27.75" customHeight="1">
      <c r="B46" s="22" t="s">
        <v>9</v>
      </c>
      <c r="C46" s="8" t="s">
        <v>13</v>
      </c>
      <c r="D46" s="7"/>
      <c r="F46" s="21"/>
      <c r="H46" s="28"/>
    </row>
    <row r="47" spans="2:8" s="3" customFormat="1" ht="27.75" customHeight="1">
      <c r="B47" s="22" t="s">
        <v>10</v>
      </c>
      <c r="C47" s="8" t="s">
        <v>13</v>
      </c>
      <c r="D47" s="7"/>
      <c r="F47" s="4"/>
      <c r="H47" s="28"/>
    </row>
    <row r="48" spans="2:8" s="3" customFormat="1" ht="27.75" customHeight="1">
      <c r="B48" s="22" t="s">
        <v>11</v>
      </c>
      <c r="C48" s="8" t="s">
        <v>13</v>
      </c>
      <c r="D48" s="7"/>
      <c r="F48" s="4"/>
      <c r="H48" s="28"/>
    </row>
    <row r="49" ht="12.75">
      <c r="C49" s="8" t="s">
        <v>13</v>
      </c>
    </row>
    <row r="51" ht="2.25" customHeight="1"/>
  </sheetData>
  <sheetProtection/>
  <mergeCells count="5">
    <mergeCell ref="A2:G2"/>
    <mergeCell ref="A15:G15"/>
    <mergeCell ref="A3:G3"/>
    <mergeCell ref="A4:G4"/>
    <mergeCell ref="A5:G5"/>
  </mergeCells>
  <printOptions/>
  <pageMargins left="0.57" right="0.38" top="0.46" bottom="0.52" header="0.14" footer="0.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31">
      <selection activeCell="H55" sqref="H55:I55"/>
    </sheetView>
  </sheetViews>
  <sheetFormatPr defaultColWidth="9.33203125" defaultRowHeight="11.25"/>
  <cols>
    <col min="5" max="5" width="10.5" style="0" bestFit="1" customWidth="1"/>
    <col min="6" max="6" width="10.5" style="40" bestFit="1" customWidth="1"/>
    <col min="7" max="7" width="11.5" style="40" bestFit="1" customWidth="1"/>
  </cols>
  <sheetData>
    <row r="1" ht="11.25">
      <c r="A1" t="s">
        <v>14</v>
      </c>
    </row>
    <row r="2" ht="11.25">
      <c r="A2" t="s">
        <v>15</v>
      </c>
    </row>
    <row r="3" ht="11.25">
      <c r="A3" s="66" t="s">
        <v>36</v>
      </c>
    </row>
    <row r="5" ht="11.25">
      <c r="A5" t="s">
        <v>21</v>
      </c>
    </row>
    <row r="6" ht="11.25">
      <c r="A6" t="s">
        <v>16</v>
      </c>
    </row>
    <row r="9" ht="11.25">
      <c r="A9" s="25" t="s">
        <v>58</v>
      </c>
    </row>
    <row r="10" spans="2:7" ht="11.25">
      <c r="B10" t="s">
        <v>17</v>
      </c>
      <c r="F10" s="53">
        <v>27904.02</v>
      </c>
      <c r="G10" s="54"/>
    </row>
    <row r="11" spans="1:7" ht="11.25">
      <c r="A11" s="25" t="s">
        <v>59</v>
      </c>
      <c r="F11" s="53"/>
      <c r="G11" s="54"/>
    </row>
    <row r="12" spans="2:6" ht="11.25">
      <c r="B12" t="s">
        <v>27</v>
      </c>
      <c r="F12" s="40">
        <v>8027.48</v>
      </c>
    </row>
    <row r="13" spans="2:6" ht="11.25">
      <c r="B13" t="s">
        <v>18</v>
      </c>
      <c r="F13" s="40">
        <v>4824.91</v>
      </c>
    </row>
    <row r="14" ht="11.25">
      <c r="G14" s="63">
        <v>40756.41</v>
      </c>
    </row>
    <row r="16" spans="2:8" ht="11.25">
      <c r="B16" s="25" t="s">
        <v>60</v>
      </c>
      <c r="H16" s="25"/>
    </row>
    <row r="17" ht="11.25">
      <c r="G17" s="67"/>
    </row>
    <row r="18" ht="11.25">
      <c r="G18" s="90"/>
    </row>
    <row r="19" ht="11.25">
      <c r="G19" s="90"/>
    </row>
    <row r="20" ht="11.25">
      <c r="B20" s="25" t="s">
        <v>61</v>
      </c>
    </row>
    <row r="21" ht="11.25">
      <c r="B21" s="25"/>
    </row>
    <row r="22" spans="3:17" ht="11.25">
      <c r="C22" s="65">
        <v>101711</v>
      </c>
      <c r="D22" s="75"/>
      <c r="E22" s="76"/>
      <c r="F22" s="88">
        <v>27</v>
      </c>
      <c r="P22" s="57"/>
      <c r="Q22" s="40"/>
    </row>
    <row r="23" spans="3:17" ht="11.25">
      <c r="C23" s="65">
        <v>101712</v>
      </c>
      <c r="D23" s="75"/>
      <c r="E23" s="76"/>
      <c r="F23" s="88">
        <v>15</v>
      </c>
      <c r="P23" s="57"/>
      <c r="Q23" s="40"/>
    </row>
    <row r="24" spans="3:17" ht="11.25">
      <c r="C24" s="65">
        <v>101713</v>
      </c>
      <c r="D24" s="75"/>
      <c r="E24" s="76"/>
      <c r="F24" s="88">
        <v>4.31</v>
      </c>
      <c r="P24" s="57"/>
      <c r="Q24" s="40"/>
    </row>
    <row r="25" spans="3:17" ht="11.25">
      <c r="C25" s="65">
        <v>101714</v>
      </c>
      <c r="D25" s="75"/>
      <c r="E25" s="76"/>
      <c r="F25" s="88">
        <v>310.8</v>
      </c>
      <c r="P25" s="57"/>
      <c r="Q25" s="40"/>
    </row>
    <row r="26" spans="3:17" ht="11.25">
      <c r="C26" s="65">
        <v>101715</v>
      </c>
      <c r="D26" s="75"/>
      <c r="E26" s="76"/>
      <c r="F26" s="88">
        <v>2327.3</v>
      </c>
      <c r="P26" s="57"/>
      <c r="Q26" s="40"/>
    </row>
    <row r="27" spans="3:17" ht="11.25">
      <c r="C27" s="65">
        <v>101716</v>
      </c>
      <c r="D27" s="75"/>
      <c r="E27" s="76"/>
      <c r="F27" s="88">
        <v>427.18</v>
      </c>
      <c r="P27" s="57"/>
      <c r="Q27" s="40"/>
    </row>
    <row r="28" spans="3:17" ht="11.25">
      <c r="C28" s="65">
        <v>101717</v>
      </c>
      <c r="D28" s="75"/>
      <c r="E28" s="76"/>
      <c r="F28" s="88">
        <v>3.5</v>
      </c>
      <c r="P28" s="57"/>
      <c r="Q28" s="40"/>
    </row>
    <row r="29" spans="3:17" ht="11.25">
      <c r="C29" s="65">
        <v>101718</v>
      </c>
      <c r="D29" s="75"/>
      <c r="E29" s="76"/>
      <c r="F29" s="88">
        <v>98.05</v>
      </c>
      <c r="P29" s="57"/>
      <c r="Q29" s="40"/>
    </row>
    <row r="30" spans="3:17" ht="11.25">
      <c r="C30" s="65">
        <v>101719</v>
      </c>
      <c r="D30" s="75"/>
      <c r="E30" s="76"/>
      <c r="F30" s="88">
        <v>24.24</v>
      </c>
      <c r="P30" s="57"/>
      <c r="Q30" s="40"/>
    </row>
    <row r="31" spans="3:17" ht="11.25">
      <c r="C31" s="68"/>
      <c r="D31" s="45"/>
      <c r="E31" s="46"/>
      <c r="F31" s="51"/>
      <c r="G31" s="63">
        <v>3237.38</v>
      </c>
      <c r="P31" s="57"/>
      <c r="Q31" s="40"/>
    </row>
    <row r="32" spans="3:17" ht="11.25">
      <c r="C32" s="61"/>
      <c r="D32" s="45"/>
      <c r="E32" s="46"/>
      <c r="F32" s="60"/>
      <c r="P32" s="57"/>
      <c r="Q32" s="40"/>
    </row>
    <row r="33" spans="3:17" ht="11.25">
      <c r="C33" s="61"/>
      <c r="D33" s="45"/>
      <c r="E33" s="46"/>
      <c r="F33" s="60"/>
      <c r="P33" s="57"/>
      <c r="Q33" s="40"/>
    </row>
    <row r="34" spans="2:17" ht="12" thickBot="1">
      <c r="B34" s="25" t="s">
        <v>62</v>
      </c>
      <c r="C34" s="61"/>
      <c r="E34" s="37"/>
      <c r="F34" s="38"/>
      <c r="G34" s="64">
        <v>37519.03</v>
      </c>
      <c r="J34" s="48"/>
      <c r="P34" s="57"/>
      <c r="Q34" s="40"/>
    </row>
    <row r="35" spans="5:17" ht="12" thickTop="1">
      <c r="E35" s="37"/>
      <c r="F35" s="38"/>
      <c r="N35" s="39"/>
      <c r="Q35" s="40"/>
    </row>
    <row r="36" spans="5:17" ht="11.25">
      <c r="E36" s="37"/>
      <c r="F36" s="38"/>
      <c r="N36" s="39"/>
      <c r="Q36" s="40"/>
    </row>
    <row r="37" ht="11.25">
      <c r="N37" s="38"/>
    </row>
    <row r="38" spans="1:14" ht="11.25">
      <c r="A38" s="25"/>
      <c r="B38" s="25" t="s">
        <v>35</v>
      </c>
      <c r="G38" s="40">
        <v>36316.1</v>
      </c>
      <c r="N38" s="38"/>
    </row>
    <row r="39" ht="11.25">
      <c r="M39" s="25"/>
    </row>
    <row r="40" spans="2:14" ht="11.25">
      <c r="B40" t="s">
        <v>19</v>
      </c>
      <c r="G40" s="40">
        <v>11959.18</v>
      </c>
      <c r="H40" s="55"/>
      <c r="M40" s="25"/>
      <c r="N40" s="39"/>
    </row>
    <row r="41" spans="2:14" ht="11.25">
      <c r="B41" t="s">
        <v>20</v>
      </c>
      <c r="G41" s="40">
        <v>10756.25</v>
      </c>
      <c r="H41" s="25"/>
      <c r="N41" s="39"/>
    </row>
    <row r="43" spans="2:10" ht="12" thickBot="1">
      <c r="B43" s="25" t="s">
        <v>38</v>
      </c>
      <c r="G43" s="41">
        <v>37519.03</v>
      </c>
      <c r="I43" s="25"/>
      <c r="J43" s="48"/>
    </row>
    <row r="44" spans="2:10" ht="12" thickTop="1">
      <c r="B44" s="25"/>
      <c r="G44" s="84"/>
      <c r="I44" s="25"/>
      <c r="J44" s="48"/>
    </row>
    <row r="45" ht="11.25">
      <c r="B45" s="85"/>
    </row>
    <row r="47" spans="2:7" s="79" customFormat="1" ht="11.25">
      <c r="B47" s="79" t="s">
        <v>30</v>
      </c>
      <c r="F47" s="82"/>
      <c r="G47" s="82"/>
    </row>
    <row r="48" ht="11.25">
      <c r="Q48" s="37"/>
    </row>
    <row r="49" spans="2:5" ht="11.25">
      <c r="B49" s="25" t="s">
        <v>29</v>
      </c>
      <c r="E49" s="76">
        <v>14247.61</v>
      </c>
    </row>
    <row r="50" spans="2:7" ht="11.25">
      <c r="B50" s="25" t="s">
        <v>32</v>
      </c>
      <c r="E50">
        <v>4611.86</v>
      </c>
      <c r="G50" s="81"/>
    </row>
    <row r="51" spans="2:5" ht="11.25">
      <c r="B51" s="25" t="s">
        <v>31</v>
      </c>
      <c r="E51">
        <v>264.97</v>
      </c>
    </row>
    <row r="52" spans="2:5" ht="11.25">
      <c r="B52" s="25" t="s">
        <v>33</v>
      </c>
      <c r="E52">
        <v>240</v>
      </c>
    </row>
    <row r="53" spans="5:7" ht="11.25">
      <c r="E53" s="89">
        <f>SUM(E49:E52)</f>
        <v>19364.440000000002</v>
      </c>
      <c r="G53" s="40">
        <v>19364.44</v>
      </c>
    </row>
    <row r="54" ht="11.25">
      <c r="E54" s="87"/>
    </row>
    <row r="55" ht="12" thickBot="1">
      <c r="G55" s="86">
        <v>18154.59</v>
      </c>
    </row>
    <row r="56" ht="12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Dower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Ro</cp:lastModifiedBy>
  <cp:lastPrinted>2022-01-20T16:26:12Z</cp:lastPrinted>
  <dcterms:created xsi:type="dcterms:W3CDTF">2008-04-22T14:23:14Z</dcterms:created>
  <dcterms:modified xsi:type="dcterms:W3CDTF">2022-05-23T11:15:18Z</dcterms:modified>
  <cp:category/>
  <cp:version/>
  <cp:contentType/>
  <cp:contentStatus/>
</cp:coreProperties>
</file>